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hislaine\Documents\AMAP\Contrats 2017\"/>
    </mc:Choice>
  </mc:AlternateContent>
  <bookViews>
    <workbookView xWindow="0" yWindow="0" windowWidth="20490" windowHeight="9195"/>
  </bookViews>
  <sheets>
    <sheet name="Feuil1" sheetId="1" r:id="rId1"/>
  </sheets>
  <definedNames>
    <definedName name="_xlnm.Print_Area" localSheetId="0">Feuil1!$A$1:$AD$33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6" i="1" l="1"/>
  <c r="I26" i="1"/>
  <c r="K26" i="1"/>
  <c r="N26" i="1"/>
  <c r="P26" i="1"/>
  <c r="R26" i="1"/>
  <c r="U26" i="1"/>
  <c r="AE26" i="1"/>
  <c r="G25" i="1" l="1"/>
  <c r="I25" i="1"/>
  <c r="K25" i="1"/>
  <c r="N25" i="1"/>
  <c r="P25" i="1"/>
  <c r="R25" i="1"/>
  <c r="U25" i="1"/>
  <c r="AE25" i="1"/>
  <c r="AE21" i="1" l="1"/>
  <c r="AE22" i="1"/>
  <c r="AE23" i="1"/>
  <c r="AE24" i="1"/>
  <c r="U21" i="1"/>
  <c r="U22" i="1"/>
  <c r="U23" i="1"/>
  <c r="U24" i="1"/>
  <c r="R21" i="1"/>
  <c r="R22" i="1"/>
  <c r="R23" i="1"/>
  <c r="R24" i="1"/>
  <c r="P21" i="1"/>
  <c r="P22" i="1"/>
  <c r="P23" i="1"/>
  <c r="P24" i="1"/>
  <c r="N21" i="1"/>
  <c r="N22" i="1"/>
  <c r="N23" i="1"/>
  <c r="N24" i="1"/>
  <c r="K21" i="1"/>
  <c r="K22" i="1"/>
  <c r="K23" i="1"/>
  <c r="K24" i="1"/>
  <c r="I21" i="1"/>
  <c r="I22" i="1"/>
  <c r="I23" i="1"/>
  <c r="I24" i="1"/>
  <c r="G21" i="1"/>
  <c r="G22" i="1"/>
  <c r="G23" i="1"/>
  <c r="G24" i="1"/>
  <c r="AE20" i="1"/>
  <c r="U20" i="1"/>
  <c r="R20" i="1"/>
  <c r="P20" i="1"/>
  <c r="N20" i="1"/>
  <c r="K20" i="1"/>
  <c r="I20" i="1"/>
  <c r="G20" i="1"/>
  <c r="AE6" i="1"/>
  <c r="AE7" i="1"/>
  <c r="AE8" i="1"/>
  <c r="AE9" i="1"/>
  <c r="AE10" i="1"/>
  <c r="AE11" i="1"/>
  <c r="AE12" i="1"/>
  <c r="AE13" i="1"/>
  <c r="AE14" i="1"/>
  <c r="AE15" i="1"/>
  <c r="AE16" i="1"/>
  <c r="AE17" i="1"/>
  <c r="U6" i="1"/>
  <c r="U7" i="1"/>
  <c r="U8" i="1"/>
  <c r="U9" i="1"/>
  <c r="U10" i="1"/>
  <c r="U11" i="1"/>
  <c r="U12" i="1"/>
  <c r="U13" i="1"/>
  <c r="U14" i="1"/>
  <c r="U15" i="1"/>
  <c r="U16" i="1"/>
  <c r="U17" i="1"/>
  <c r="R6" i="1"/>
  <c r="R7" i="1"/>
  <c r="R8" i="1"/>
  <c r="R9" i="1"/>
  <c r="R10" i="1"/>
  <c r="R11" i="1"/>
  <c r="R12" i="1"/>
  <c r="R13" i="1"/>
  <c r="R14" i="1"/>
  <c r="R15" i="1"/>
  <c r="R16" i="1"/>
  <c r="R17" i="1"/>
  <c r="P6" i="1"/>
  <c r="P7" i="1"/>
  <c r="P8" i="1"/>
  <c r="P9" i="1"/>
  <c r="P10" i="1"/>
  <c r="P11" i="1"/>
  <c r="P12" i="1"/>
  <c r="P13" i="1"/>
  <c r="P14" i="1"/>
  <c r="P15" i="1"/>
  <c r="P16" i="1"/>
  <c r="P17" i="1"/>
  <c r="N6" i="1"/>
  <c r="N7" i="1"/>
  <c r="N8" i="1"/>
  <c r="N9" i="1"/>
  <c r="N10" i="1"/>
  <c r="N11" i="1"/>
  <c r="N12" i="1"/>
  <c r="N13" i="1"/>
  <c r="N14" i="1"/>
  <c r="N15" i="1"/>
  <c r="N16" i="1"/>
  <c r="N17" i="1"/>
  <c r="K6" i="1"/>
  <c r="K7" i="1"/>
  <c r="K8" i="1"/>
  <c r="K9" i="1"/>
  <c r="K10" i="1"/>
  <c r="K11" i="1"/>
  <c r="K12" i="1"/>
  <c r="K13" i="1"/>
  <c r="K14" i="1"/>
  <c r="K15" i="1"/>
  <c r="K16" i="1"/>
  <c r="K17" i="1"/>
  <c r="I6" i="1"/>
  <c r="I7" i="1"/>
  <c r="I8" i="1"/>
  <c r="I9" i="1"/>
  <c r="I10" i="1"/>
  <c r="I11" i="1"/>
  <c r="I12" i="1"/>
  <c r="I13" i="1"/>
  <c r="I14" i="1"/>
  <c r="I15" i="1"/>
  <c r="I16" i="1"/>
  <c r="I17" i="1"/>
  <c r="U5" i="1"/>
  <c r="R5" i="1"/>
  <c r="R28" i="1" s="1"/>
  <c r="P5" i="1"/>
  <c r="N5" i="1"/>
  <c r="N28" i="1" s="1"/>
  <c r="K5" i="1"/>
  <c r="I5" i="1"/>
  <c r="I28" i="1" s="1"/>
  <c r="G5" i="1"/>
  <c r="AE5" i="1"/>
  <c r="AE28" i="1" s="1"/>
  <c r="G6" i="1"/>
  <c r="G7" i="1"/>
  <c r="G8" i="1"/>
  <c r="G9" i="1"/>
  <c r="G10" i="1"/>
  <c r="G11" i="1"/>
  <c r="G12" i="1"/>
  <c r="G13" i="1"/>
  <c r="G14" i="1"/>
  <c r="G15" i="1"/>
  <c r="G16" i="1"/>
  <c r="G17" i="1"/>
  <c r="G28" i="1" l="1"/>
  <c r="K28" i="1"/>
  <c r="P28" i="1"/>
  <c r="U28" i="1"/>
</calcChain>
</file>

<file path=xl/sharedStrings.xml><?xml version="1.0" encoding="utf-8"?>
<sst xmlns="http://schemas.openxmlformats.org/spreadsheetml/2006/main" count="67" uniqueCount="58">
  <si>
    <t>Composition</t>
  </si>
  <si>
    <t>Prix</t>
  </si>
  <si>
    <t>Tarifs</t>
  </si>
  <si>
    <t>Paniers</t>
  </si>
  <si>
    <t>Lactiques</t>
  </si>
  <si>
    <t>3 fromages</t>
  </si>
  <si>
    <t>Tome</t>
  </si>
  <si>
    <t>1 morceau</t>
  </si>
  <si>
    <t>Ultra frais</t>
  </si>
  <si>
    <t xml:space="preserve">1 faisselle + 4 yaourts + 250 g fromage blanc </t>
  </si>
  <si>
    <t>Lactiques/yaourts</t>
  </si>
  <si>
    <t>3 fromages + 4 yaourts</t>
  </si>
  <si>
    <t>Tome/yaourts</t>
  </si>
  <si>
    <t>1 morceau + 4 yaourts</t>
  </si>
  <si>
    <t>Lactique cendré</t>
  </si>
  <si>
    <t>3 fromages + 1 bûche cendrée</t>
  </si>
  <si>
    <t>Lactique chabis</t>
  </si>
  <si>
    <t>Lactique palet</t>
  </si>
  <si>
    <t>Lactique pyramide</t>
  </si>
  <si>
    <t>3 fromages + 1 chabis</t>
  </si>
  <si>
    <t>3 fromages + 1 palet</t>
  </si>
  <si>
    <t>3 fromages + 1 pyramide</t>
  </si>
  <si>
    <t>Tome cendrée</t>
  </si>
  <si>
    <t>1 morceau + 1 bûche cendrée</t>
  </si>
  <si>
    <t>Tome chabis</t>
  </si>
  <si>
    <t>1 morceau + 1 chabis</t>
  </si>
  <si>
    <t>Tome palet</t>
  </si>
  <si>
    <t>1 morceau + 1 palet</t>
  </si>
  <si>
    <t>Tome pyramide</t>
  </si>
  <si>
    <t>1 morceau + 1 pyramide</t>
  </si>
  <si>
    <t>Produits en option</t>
  </si>
  <si>
    <t>dont TVA</t>
  </si>
  <si>
    <t>Crotin sec</t>
  </si>
  <si>
    <t>1 fromage</t>
  </si>
  <si>
    <t>Yaourts</t>
  </si>
  <si>
    <t>lot de 4</t>
  </si>
  <si>
    <t>Faisselle</t>
  </si>
  <si>
    <t>pot de 250 g</t>
  </si>
  <si>
    <t>Fromage blanc</t>
  </si>
  <si>
    <t>Lait cru</t>
  </si>
  <si>
    <t>1 litre</t>
  </si>
  <si>
    <t>Montant par livraison:</t>
  </si>
  <si>
    <t>Total à régler:</t>
  </si>
  <si>
    <t>Quantité totale:</t>
  </si>
  <si>
    <t>Marlène SERRANO
Eleveur-Producteur
COURPIAC</t>
  </si>
  <si>
    <t>NOM de l'Amapien:</t>
  </si>
  <si>
    <t>____________________________________</t>
  </si>
  <si>
    <t>Plateau 5 fromages</t>
  </si>
  <si>
    <t>Palet,bûche cendrée,mini ciboulette,mini espelette, tome</t>
  </si>
  <si>
    <t>Plateau 7 fromages</t>
  </si>
  <si>
    <t>Rond frais ,palet cremeux,buche cendrée, crottin demi sec
mini nature, mini ciboulette, mini piment espelette</t>
  </si>
  <si>
    <t>Dont Tva
5,5%</t>
  </si>
  <si>
    <t>Vos coordinatrices : Colette GALLAND-Sylvie CESARD - Ghislaine DOUCET</t>
  </si>
  <si>
    <t xml:space="preserve">v </t>
  </si>
  <si>
    <t>livraisons mars à décembre 2017</t>
  </si>
  <si>
    <t>14-DEC</t>
  </si>
  <si>
    <t>XX</t>
  </si>
  <si>
    <t>Contact @ : ghisdoucet@gmail.com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</si>
</sst>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textRotation="90"/>
    </xf>
    <xf numFmtId="0" fontId="0" fillId="0" borderId="1" xfId="0" applyBorder="1"/>
    <xf numFmtId="16" fontId="0" fillId="0" borderId="1" xfId="0" applyNumberFormat="1" applyBorder="1" applyAlignment="1">
      <alignment textRotation="90"/>
    </xf>
    <xf numFmtId="0" fontId="0" fillId="0" borderId="1" xfId="0" applyBorder="1" applyAlignment="1">
      <alignment textRotation="90"/>
    </xf>
    <xf numFmtId="0" fontId="1" fillId="0" borderId="1" xfId="0" applyFont="1" applyBorder="1" applyAlignment="1">
      <alignment horizontal="center" vertical="center"/>
    </xf>
    <xf numFmtId="0" fontId="0" fillId="0" borderId="4" xfId="0" applyFill="1" applyBorder="1" applyAlignment="1">
      <alignment horizontal="right"/>
    </xf>
    <xf numFmtId="0" fontId="2" fillId="0" borderId="0" xfId="0" applyFont="1" applyAlignment="1">
      <alignment horizontal="right" vertical="center"/>
    </xf>
    <xf numFmtId="0" fontId="0" fillId="0" borderId="7" xfId="0" applyFill="1" applyBorder="1"/>
    <xf numFmtId="0" fontId="0" fillId="0" borderId="1" xfId="0" applyFill="1" applyBorder="1"/>
    <xf numFmtId="0" fontId="0" fillId="0" borderId="1" xfId="0" applyFill="1" applyBorder="1" applyAlignment="1">
      <alignment vertical="top"/>
    </xf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0" fillId="0" borderId="0" xfId="0" applyBorder="1" applyAlignment="1">
      <alignment horizontal="right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0" fillId="2" borderId="0" xfId="0" applyFill="1" applyBorder="1" applyAlignment="1"/>
    <xf numFmtId="16" fontId="0" fillId="0" borderId="0" xfId="0" applyNumberFormat="1" applyAlignment="1">
      <alignment textRotation="90"/>
    </xf>
    <xf numFmtId="15" fontId="0" fillId="0" borderId="1" xfId="0" applyNumberFormat="1" applyBorder="1"/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2" xfId="0" applyFill="1" applyBorder="1" applyAlignment="1"/>
    <xf numFmtId="0" fontId="0" fillId="2" borderId="6" xfId="0" applyFill="1" applyBorder="1" applyAlignment="1"/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504825</xdr:colOff>
      <xdr:row>0</xdr:row>
      <xdr:rowOff>504825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504825" cy="504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390525</xdr:colOff>
      <xdr:row>0</xdr:row>
      <xdr:rowOff>419100</xdr:rowOff>
    </xdr:from>
    <xdr:to>
      <xdr:col>7</xdr:col>
      <xdr:colOff>38100</xdr:colOff>
      <xdr:row>1</xdr:row>
      <xdr:rowOff>685800</xdr:rowOff>
    </xdr:to>
    <xdr:pic>
      <xdr:nvPicPr>
        <xdr:cNvPr id="3" name="Imag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419100"/>
          <a:ext cx="1257300" cy="800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maplaneteblanquefort.fr/wordpres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3"/>
  <sheetViews>
    <sheetView tabSelected="1" topLeftCell="A10" workbookViewId="0">
      <selection activeCell="D26" sqref="D26"/>
    </sheetView>
  </sheetViews>
  <sheetFormatPr baseColWidth="10" defaultRowHeight="15" x14ac:dyDescent="0.25"/>
  <cols>
    <col min="1" max="1" width="20.42578125" customWidth="1"/>
    <col min="2" max="2" width="38.5703125" customWidth="1"/>
    <col min="3" max="3" width="4.42578125" customWidth="1"/>
    <col min="4" max="4" width="8.5703125" customWidth="1"/>
    <col min="5" max="5" width="5" customWidth="1"/>
    <col min="6" max="6" width="4.7109375" customWidth="1"/>
    <col min="7" max="7" width="3.7109375" hidden="1" customWidth="1"/>
    <col min="8" max="8" width="4.7109375" customWidth="1"/>
    <col min="9" max="9" width="3.7109375" hidden="1" customWidth="1"/>
    <col min="10" max="10" width="4.7109375" customWidth="1"/>
    <col min="11" max="11" width="3.7109375" hidden="1" customWidth="1"/>
    <col min="12" max="12" width="3.7109375" customWidth="1"/>
    <col min="13" max="13" width="4.7109375" customWidth="1"/>
    <col min="14" max="14" width="3.7109375" hidden="1" customWidth="1"/>
    <col min="15" max="15" width="4.7109375" customWidth="1"/>
    <col min="16" max="16" width="3.7109375" hidden="1" customWidth="1"/>
    <col min="17" max="17" width="4.7109375" customWidth="1"/>
    <col min="18" max="18" width="3.7109375" hidden="1" customWidth="1"/>
    <col min="19" max="20" width="4.7109375" customWidth="1"/>
    <col min="21" max="21" width="3.7109375" hidden="1" customWidth="1"/>
    <col min="22" max="30" width="3.7109375" customWidth="1"/>
    <col min="31" max="31" width="3.7109375" hidden="1" customWidth="1"/>
    <col min="32" max="34" width="4.7109375" customWidth="1"/>
  </cols>
  <sheetData>
    <row r="1" spans="1:31" ht="42" customHeight="1" x14ac:dyDescent="0.25"/>
    <row r="2" spans="1:31" ht="55.5" customHeight="1" x14ac:dyDescent="0.25">
      <c r="A2" s="7" t="s">
        <v>45</v>
      </c>
      <c r="B2" s="29" t="s">
        <v>46</v>
      </c>
      <c r="C2" s="30"/>
      <c r="F2" s="19" t="s">
        <v>44</v>
      </c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</row>
    <row r="3" spans="1:31" x14ac:dyDescent="0.25">
      <c r="A3" s="25"/>
      <c r="B3" s="25"/>
      <c r="C3" s="25" t="s">
        <v>2</v>
      </c>
      <c r="D3" s="25"/>
      <c r="E3" s="15"/>
      <c r="F3" s="21" t="s">
        <v>54</v>
      </c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"/>
    </row>
    <row r="4" spans="1:31" ht="42.75" customHeight="1" x14ac:dyDescent="0.25">
      <c r="A4" s="5" t="s">
        <v>3</v>
      </c>
      <c r="B4" s="5" t="s">
        <v>0</v>
      </c>
      <c r="C4" s="5" t="s">
        <v>1</v>
      </c>
      <c r="D4" s="14" t="s">
        <v>51</v>
      </c>
      <c r="E4" s="3">
        <v>42803</v>
      </c>
      <c r="F4" s="17">
        <v>42817</v>
      </c>
      <c r="G4" s="3"/>
      <c r="H4" s="3">
        <v>42831</v>
      </c>
      <c r="I4" s="3"/>
      <c r="J4" s="3">
        <v>42845</v>
      </c>
      <c r="K4" s="3"/>
      <c r="L4" s="3">
        <v>42859</v>
      </c>
      <c r="M4" s="3">
        <v>42873</v>
      </c>
      <c r="N4" s="3"/>
      <c r="O4" s="3">
        <v>42887</v>
      </c>
      <c r="P4" s="3"/>
      <c r="Q4" s="3">
        <v>42901</v>
      </c>
      <c r="R4" s="3"/>
      <c r="S4" s="3">
        <v>42915</v>
      </c>
      <c r="T4" s="3">
        <v>42929</v>
      </c>
      <c r="U4" s="3"/>
      <c r="V4" s="3">
        <v>42943</v>
      </c>
      <c r="W4" s="3">
        <v>42985</v>
      </c>
      <c r="X4" s="3">
        <v>42999</v>
      </c>
      <c r="Y4" s="3">
        <v>43013</v>
      </c>
      <c r="Z4" s="3">
        <v>43027</v>
      </c>
      <c r="AA4" s="3">
        <v>43041</v>
      </c>
      <c r="AB4" s="3">
        <v>43055</v>
      </c>
      <c r="AC4" s="3">
        <v>43069</v>
      </c>
      <c r="AD4" s="3" t="s">
        <v>55</v>
      </c>
      <c r="AE4" s="4"/>
    </row>
    <row r="5" spans="1:31" ht="12.75" customHeight="1" x14ac:dyDescent="0.25">
      <c r="A5" s="2" t="s">
        <v>4</v>
      </c>
      <c r="B5" s="2" t="s">
        <v>5</v>
      </c>
      <c r="C5" s="2">
        <v>8</v>
      </c>
      <c r="D5" s="2">
        <v>0.41699999999999998</v>
      </c>
      <c r="E5" s="2"/>
      <c r="F5" s="2"/>
      <c r="G5" s="2">
        <f>F5*C5</f>
        <v>0</v>
      </c>
      <c r="H5" s="2"/>
      <c r="I5" s="2">
        <f>H5*C5</f>
        <v>0</v>
      </c>
      <c r="J5" s="2"/>
      <c r="K5" s="2">
        <f>J5*C5</f>
        <v>0</v>
      </c>
      <c r="L5" s="2"/>
      <c r="M5" s="2"/>
      <c r="N5" s="2">
        <f>M5*C5</f>
        <v>0</v>
      </c>
      <c r="O5" s="2"/>
      <c r="P5" s="2">
        <f>O5*C5</f>
        <v>0</v>
      </c>
      <c r="Q5" s="18"/>
      <c r="R5" s="2">
        <f>Q5*C5</f>
        <v>0</v>
      </c>
      <c r="S5" s="2"/>
      <c r="T5" s="2"/>
      <c r="U5" s="2">
        <f>S5*C5</f>
        <v>0</v>
      </c>
      <c r="V5" s="2"/>
      <c r="W5" s="2"/>
      <c r="X5" s="2"/>
      <c r="Y5" s="2"/>
      <c r="Z5" s="2"/>
      <c r="AA5" s="2"/>
      <c r="AB5" s="2"/>
      <c r="AC5" s="2"/>
      <c r="AD5" s="2"/>
      <c r="AE5" s="2" t="e">
        <f>#REF!*C5</f>
        <v>#REF!</v>
      </c>
    </row>
    <row r="6" spans="1:31" ht="12.75" customHeight="1" x14ac:dyDescent="0.25">
      <c r="A6" s="2" t="s">
        <v>6</v>
      </c>
      <c r="B6" s="2" t="s">
        <v>7</v>
      </c>
      <c r="C6" s="2">
        <v>8</v>
      </c>
      <c r="D6" s="2">
        <v>0.41699999999999998</v>
      </c>
      <c r="E6" s="2"/>
      <c r="F6" s="2"/>
      <c r="G6" s="2">
        <f t="shared" ref="G6:G17" si="0">F6*C6</f>
        <v>0</v>
      </c>
      <c r="H6" s="2"/>
      <c r="I6" s="2">
        <f t="shared" ref="I6:I17" si="1">H6*C6</f>
        <v>0</v>
      </c>
      <c r="J6" s="2"/>
      <c r="K6" s="2">
        <f t="shared" ref="K6:K17" si="2">J6*C6</f>
        <v>0</v>
      </c>
      <c r="L6" s="2"/>
      <c r="M6" s="2"/>
      <c r="N6" s="2">
        <f t="shared" ref="N6:N17" si="3">M6*C6</f>
        <v>0</v>
      </c>
      <c r="O6" s="2"/>
      <c r="P6" s="2">
        <f t="shared" ref="P6:P17" si="4">O6*C6</f>
        <v>0</v>
      </c>
      <c r="Q6" s="2"/>
      <c r="R6" s="2">
        <f t="shared" ref="R6:R17" si="5">Q6*C6</f>
        <v>0</v>
      </c>
      <c r="S6" s="2"/>
      <c r="T6" s="2"/>
      <c r="U6" s="2">
        <f t="shared" ref="U6:U17" si="6">S6*C6</f>
        <v>0</v>
      </c>
      <c r="V6" s="2"/>
      <c r="W6" s="2"/>
      <c r="X6" s="2"/>
      <c r="Y6" s="2"/>
      <c r="Z6" s="2"/>
      <c r="AA6" s="2"/>
      <c r="AB6" s="2"/>
      <c r="AC6" s="2"/>
      <c r="AD6" s="2"/>
      <c r="AE6" s="2" t="e">
        <f>#REF!*C6</f>
        <v>#REF!</v>
      </c>
    </row>
    <row r="7" spans="1:31" ht="12.75" customHeight="1" x14ac:dyDescent="0.25">
      <c r="A7" s="2" t="s">
        <v>8</v>
      </c>
      <c r="B7" s="2" t="s">
        <v>9</v>
      </c>
      <c r="C7" s="2">
        <v>8</v>
      </c>
      <c r="D7" s="2">
        <v>0.41699999999999998</v>
      </c>
      <c r="E7" s="2"/>
      <c r="F7" s="2"/>
      <c r="G7" s="2">
        <f t="shared" si="0"/>
        <v>0</v>
      </c>
      <c r="H7" s="2"/>
      <c r="I7" s="2">
        <f t="shared" si="1"/>
        <v>0</v>
      </c>
      <c r="J7" s="2"/>
      <c r="K7" s="2">
        <f t="shared" si="2"/>
        <v>0</v>
      </c>
      <c r="L7" s="2"/>
      <c r="M7" s="2"/>
      <c r="N7" s="2">
        <f t="shared" si="3"/>
        <v>0</v>
      </c>
      <c r="O7" s="2"/>
      <c r="P7" s="2">
        <f t="shared" si="4"/>
        <v>0</v>
      </c>
      <c r="Q7" s="2"/>
      <c r="R7" s="2">
        <f t="shared" si="5"/>
        <v>0</v>
      </c>
      <c r="S7" s="2"/>
      <c r="T7" s="2"/>
      <c r="U7" s="2">
        <f t="shared" si="6"/>
        <v>0</v>
      </c>
      <c r="V7" s="2"/>
      <c r="W7" s="2"/>
      <c r="X7" s="2"/>
      <c r="Y7" s="2"/>
      <c r="Z7" s="2"/>
      <c r="AA7" s="2"/>
      <c r="AB7" s="2"/>
      <c r="AC7" s="2"/>
      <c r="AD7" s="2"/>
      <c r="AE7" s="2" t="e">
        <f>#REF!*C7</f>
        <v>#REF!</v>
      </c>
    </row>
    <row r="8" spans="1:31" ht="12.75" customHeight="1" x14ac:dyDescent="0.25">
      <c r="A8" s="2" t="s">
        <v>10</v>
      </c>
      <c r="B8" s="2" t="s">
        <v>11</v>
      </c>
      <c r="C8" s="2">
        <v>11</v>
      </c>
      <c r="D8" s="2">
        <v>0.56999999999999995</v>
      </c>
      <c r="E8" s="2"/>
      <c r="F8" s="2"/>
      <c r="G8" s="2">
        <f t="shared" si="0"/>
        <v>0</v>
      </c>
      <c r="H8" s="2"/>
      <c r="I8" s="2">
        <f t="shared" si="1"/>
        <v>0</v>
      </c>
      <c r="J8" s="2"/>
      <c r="K8" s="2">
        <f t="shared" si="2"/>
        <v>0</v>
      </c>
      <c r="L8" s="2"/>
      <c r="M8" s="2"/>
      <c r="N8" s="2">
        <f t="shared" si="3"/>
        <v>0</v>
      </c>
      <c r="O8" s="2"/>
      <c r="P8" s="2">
        <f t="shared" si="4"/>
        <v>0</v>
      </c>
      <c r="Q8" s="2"/>
      <c r="R8" s="2">
        <f t="shared" si="5"/>
        <v>0</v>
      </c>
      <c r="S8" s="2"/>
      <c r="T8" s="2"/>
      <c r="U8" s="2">
        <f t="shared" si="6"/>
        <v>0</v>
      </c>
      <c r="V8" s="2"/>
      <c r="W8" s="2"/>
      <c r="X8" s="2"/>
      <c r="Y8" s="2"/>
      <c r="Z8" s="2"/>
      <c r="AA8" s="2"/>
      <c r="AB8" s="2"/>
      <c r="AC8" s="2"/>
      <c r="AD8" s="2"/>
      <c r="AE8" s="2" t="e">
        <f>#REF!*C8</f>
        <v>#REF!</v>
      </c>
    </row>
    <row r="9" spans="1:31" ht="12.75" customHeight="1" x14ac:dyDescent="0.25">
      <c r="A9" s="2" t="s">
        <v>12</v>
      </c>
      <c r="B9" s="2" t="s">
        <v>13</v>
      </c>
      <c r="C9" s="2">
        <v>11</v>
      </c>
      <c r="D9" s="2">
        <v>0.56999999999999995</v>
      </c>
      <c r="E9" s="2"/>
      <c r="F9" s="2"/>
      <c r="G9" s="2">
        <f t="shared" si="0"/>
        <v>0</v>
      </c>
      <c r="H9" s="2"/>
      <c r="I9" s="2">
        <f t="shared" si="1"/>
        <v>0</v>
      </c>
      <c r="J9" s="2"/>
      <c r="K9" s="2">
        <f t="shared" si="2"/>
        <v>0</v>
      </c>
      <c r="L9" s="2"/>
      <c r="M9" s="2"/>
      <c r="N9" s="2">
        <f t="shared" si="3"/>
        <v>0</v>
      </c>
      <c r="O9" s="2"/>
      <c r="P9" s="2">
        <f t="shared" si="4"/>
        <v>0</v>
      </c>
      <c r="Q9" s="2"/>
      <c r="R9" s="2">
        <f t="shared" si="5"/>
        <v>0</v>
      </c>
      <c r="S9" s="2"/>
      <c r="T9" s="2"/>
      <c r="U9" s="2">
        <f t="shared" si="6"/>
        <v>0</v>
      </c>
      <c r="V9" s="2"/>
      <c r="W9" s="2"/>
      <c r="X9" s="2"/>
      <c r="Y9" s="2"/>
      <c r="Z9" s="2"/>
      <c r="AA9" s="2"/>
      <c r="AB9" s="2"/>
      <c r="AC9" s="2"/>
      <c r="AD9" s="2"/>
      <c r="AE9" s="2" t="e">
        <f>#REF!*C9</f>
        <v>#REF!</v>
      </c>
    </row>
    <row r="10" spans="1:31" ht="12.75" customHeight="1" x14ac:dyDescent="0.25">
      <c r="A10" s="2" t="s">
        <v>14</v>
      </c>
      <c r="B10" s="2" t="s">
        <v>15</v>
      </c>
      <c r="C10" s="2">
        <v>11</v>
      </c>
      <c r="D10" s="2">
        <v>0.56999999999999995</v>
      </c>
      <c r="E10" s="2"/>
      <c r="F10" s="2"/>
      <c r="G10" s="2">
        <f t="shared" si="0"/>
        <v>0</v>
      </c>
      <c r="H10" s="2"/>
      <c r="I10" s="2">
        <f t="shared" si="1"/>
        <v>0</v>
      </c>
      <c r="J10" s="2"/>
      <c r="K10" s="2">
        <f t="shared" si="2"/>
        <v>0</v>
      </c>
      <c r="L10" s="2"/>
      <c r="M10" s="2"/>
      <c r="N10" s="2">
        <f t="shared" si="3"/>
        <v>0</v>
      </c>
      <c r="O10" s="2"/>
      <c r="P10" s="2">
        <f t="shared" si="4"/>
        <v>0</v>
      </c>
      <c r="Q10" s="2"/>
      <c r="R10" s="2">
        <f t="shared" si="5"/>
        <v>0</v>
      </c>
      <c r="S10" s="2"/>
      <c r="T10" s="2"/>
      <c r="U10" s="2">
        <f t="shared" si="6"/>
        <v>0</v>
      </c>
      <c r="V10" s="2"/>
      <c r="W10" s="2"/>
      <c r="X10" s="2"/>
      <c r="Y10" s="2"/>
      <c r="Z10" s="2"/>
      <c r="AA10" s="2"/>
      <c r="AB10" s="2"/>
      <c r="AC10" s="2"/>
      <c r="AD10" s="2"/>
      <c r="AE10" s="2" t="e">
        <f>#REF!*C10</f>
        <v>#REF!</v>
      </c>
    </row>
    <row r="11" spans="1:31" ht="12.75" customHeight="1" x14ac:dyDescent="0.25">
      <c r="A11" s="2" t="s">
        <v>16</v>
      </c>
      <c r="B11" s="2" t="s">
        <v>19</v>
      </c>
      <c r="C11" s="2">
        <v>11</v>
      </c>
      <c r="D11" s="2">
        <v>0.56999999999999995</v>
      </c>
      <c r="E11" s="2"/>
      <c r="F11" s="2"/>
      <c r="G11" s="2">
        <f t="shared" si="0"/>
        <v>0</v>
      </c>
      <c r="H11" s="2"/>
      <c r="I11" s="2">
        <f t="shared" si="1"/>
        <v>0</v>
      </c>
      <c r="J11" s="2"/>
      <c r="K11" s="2">
        <f t="shared" si="2"/>
        <v>0</v>
      </c>
      <c r="L11" s="2"/>
      <c r="M11" s="2"/>
      <c r="N11" s="2">
        <f t="shared" si="3"/>
        <v>0</v>
      </c>
      <c r="O11" s="2"/>
      <c r="P11" s="2">
        <f t="shared" si="4"/>
        <v>0</v>
      </c>
      <c r="Q11" s="2"/>
      <c r="R11" s="2">
        <f t="shared" si="5"/>
        <v>0</v>
      </c>
      <c r="S11" s="2"/>
      <c r="T11" s="2"/>
      <c r="U11" s="2">
        <f t="shared" si="6"/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 t="e">
        <f>#REF!*C11</f>
        <v>#REF!</v>
      </c>
    </row>
    <row r="12" spans="1:31" ht="12.75" customHeight="1" x14ac:dyDescent="0.25">
      <c r="A12" s="2" t="s">
        <v>17</v>
      </c>
      <c r="B12" s="2" t="s">
        <v>20</v>
      </c>
      <c r="C12" s="2">
        <v>11</v>
      </c>
      <c r="D12" s="2">
        <v>0.56999999999999995</v>
      </c>
      <c r="E12" s="2"/>
      <c r="F12" s="2"/>
      <c r="G12" s="2">
        <f t="shared" si="0"/>
        <v>0</v>
      </c>
      <c r="H12" s="2"/>
      <c r="I12" s="2">
        <f t="shared" si="1"/>
        <v>0</v>
      </c>
      <c r="J12" s="2"/>
      <c r="K12" s="2">
        <f t="shared" si="2"/>
        <v>0</v>
      </c>
      <c r="L12" s="2"/>
      <c r="M12" s="2"/>
      <c r="N12" s="2">
        <f t="shared" si="3"/>
        <v>0</v>
      </c>
      <c r="O12" s="2"/>
      <c r="P12" s="2">
        <f t="shared" si="4"/>
        <v>0</v>
      </c>
      <c r="Q12" s="2"/>
      <c r="R12" s="2">
        <f t="shared" si="5"/>
        <v>0</v>
      </c>
      <c r="S12" s="2"/>
      <c r="T12" s="2"/>
      <c r="U12" s="2">
        <f t="shared" si="6"/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 t="e">
        <f>#REF!*C12</f>
        <v>#REF!</v>
      </c>
    </row>
    <row r="13" spans="1:31" ht="12.75" customHeight="1" x14ac:dyDescent="0.25">
      <c r="A13" s="2" t="s">
        <v>18</v>
      </c>
      <c r="B13" s="2" t="s">
        <v>21</v>
      </c>
      <c r="C13" s="2">
        <v>11</v>
      </c>
      <c r="D13" s="2">
        <v>0.56999999999999995</v>
      </c>
      <c r="E13" s="2"/>
      <c r="F13" s="2"/>
      <c r="G13" s="2">
        <f t="shared" si="0"/>
        <v>0</v>
      </c>
      <c r="H13" s="2"/>
      <c r="I13" s="2">
        <f t="shared" si="1"/>
        <v>0</v>
      </c>
      <c r="J13" s="2"/>
      <c r="K13" s="2">
        <f t="shared" si="2"/>
        <v>0</v>
      </c>
      <c r="L13" s="2"/>
      <c r="M13" s="2"/>
      <c r="N13" s="2">
        <f t="shared" si="3"/>
        <v>0</v>
      </c>
      <c r="O13" s="2"/>
      <c r="P13" s="2">
        <f t="shared" si="4"/>
        <v>0</v>
      </c>
      <c r="Q13" s="2"/>
      <c r="R13" s="2">
        <f t="shared" si="5"/>
        <v>0</v>
      </c>
      <c r="S13" s="2"/>
      <c r="T13" s="2"/>
      <c r="U13" s="2">
        <f t="shared" si="6"/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 t="e">
        <f>#REF!*C13</f>
        <v>#REF!</v>
      </c>
    </row>
    <row r="14" spans="1:31" ht="12.75" customHeight="1" x14ac:dyDescent="0.25">
      <c r="A14" s="2" t="s">
        <v>22</v>
      </c>
      <c r="B14" s="2" t="s">
        <v>23</v>
      </c>
      <c r="C14" s="2">
        <v>11</v>
      </c>
      <c r="D14" s="2">
        <v>0.56999999999999995</v>
      </c>
      <c r="E14" s="2"/>
      <c r="F14" s="2"/>
      <c r="G14" s="2">
        <f t="shared" si="0"/>
        <v>0</v>
      </c>
      <c r="H14" s="2"/>
      <c r="I14" s="2">
        <f t="shared" si="1"/>
        <v>0</v>
      </c>
      <c r="J14" s="2"/>
      <c r="K14" s="2">
        <f t="shared" si="2"/>
        <v>0</v>
      </c>
      <c r="L14" s="2"/>
      <c r="M14" s="2"/>
      <c r="N14" s="2">
        <f t="shared" si="3"/>
        <v>0</v>
      </c>
      <c r="O14" s="2"/>
      <c r="P14" s="2">
        <f t="shared" si="4"/>
        <v>0</v>
      </c>
      <c r="Q14" s="2"/>
      <c r="R14" s="2">
        <f t="shared" si="5"/>
        <v>0</v>
      </c>
      <c r="S14" s="2"/>
      <c r="T14" s="2"/>
      <c r="U14" s="2">
        <f t="shared" si="6"/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 t="e">
        <f>#REF!*C14</f>
        <v>#REF!</v>
      </c>
    </row>
    <row r="15" spans="1:31" ht="12.75" customHeight="1" x14ac:dyDescent="0.25">
      <c r="A15" s="2" t="s">
        <v>24</v>
      </c>
      <c r="B15" s="2" t="s">
        <v>25</v>
      </c>
      <c r="C15" s="2">
        <v>11</v>
      </c>
      <c r="D15" s="2">
        <v>0.56999999999999995</v>
      </c>
      <c r="E15" s="2"/>
      <c r="F15" s="2"/>
      <c r="G15" s="2">
        <f t="shared" si="0"/>
        <v>0</v>
      </c>
      <c r="H15" s="2"/>
      <c r="I15" s="2">
        <f t="shared" si="1"/>
        <v>0</v>
      </c>
      <c r="J15" s="2"/>
      <c r="K15" s="2">
        <f t="shared" si="2"/>
        <v>0</v>
      </c>
      <c r="L15" s="2"/>
      <c r="M15" s="2"/>
      <c r="N15" s="2">
        <f t="shared" si="3"/>
        <v>0</v>
      </c>
      <c r="O15" s="2"/>
      <c r="P15" s="2">
        <f t="shared" si="4"/>
        <v>0</v>
      </c>
      <c r="Q15" s="2"/>
      <c r="R15" s="2">
        <f t="shared" si="5"/>
        <v>0</v>
      </c>
      <c r="S15" s="2"/>
      <c r="T15" s="2"/>
      <c r="U15" s="2">
        <f t="shared" si="6"/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 t="e">
        <f>#REF!*C15</f>
        <v>#REF!</v>
      </c>
    </row>
    <row r="16" spans="1:31" ht="12.75" customHeight="1" x14ac:dyDescent="0.25">
      <c r="A16" s="2" t="s">
        <v>26</v>
      </c>
      <c r="B16" s="2" t="s">
        <v>27</v>
      </c>
      <c r="C16" s="2">
        <v>11</v>
      </c>
      <c r="D16" s="2">
        <v>0.56999999999999995</v>
      </c>
      <c r="E16" s="2"/>
      <c r="F16" s="2"/>
      <c r="G16" s="2">
        <f t="shared" si="0"/>
        <v>0</v>
      </c>
      <c r="H16" s="2"/>
      <c r="I16" s="2">
        <f t="shared" si="1"/>
        <v>0</v>
      </c>
      <c r="J16" s="2"/>
      <c r="K16" s="2">
        <f t="shared" si="2"/>
        <v>0</v>
      </c>
      <c r="L16" s="2"/>
      <c r="M16" s="2"/>
      <c r="N16" s="2">
        <f t="shared" si="3"/>
        <v>0</v>
      </c>
      <c r="O16" s="2"/>
      <c r="P16" s="2">
        <f t="shared" si="4"/>
        <v>0</v>
      </c>
      <c r="Q16" s="2"/>
      <c r="R16" s="2">
        <f t="shared" si="5"/>
        <v>0</v>
      </c>
      <c r="S16" s="2"/>
      <c r="T16" s="2"/>
      <c r="U16" s="2">
        <f t="shared" si="6"/>
        <v>0</v>
      </c>
      <c r="V16" s="2"/>
      <c r="W16" s="2"/>
      <c r="X16" s="2"/>
      <c r="Y16" s="2"/>
      <c r="Z16" s="2"/>
      <c r="AA16" s="2"/>
      <c r="AB16" s="2"/>
      <c r="AC16" s="2"/>
      <c r="AD16" s="2"/>
      <c r="AE16" s="2" t="e">
        <f>#REF!*C16</f>
        <v>#REF!</v>
      </c>
    </row>
    <row r="17" spans="1:34" ht="12.75" customHeight="1" x14ac:dyDescent="0.25">
      <c r="A17" s="2" t="s">
        <v>28</v>
      </c>
      <c r="B17" s="2" t="s">
        <v>29</v>
      </c>
      <c r="C17" s="2">
        <v>11</v>
      </c>
      <c r="D17" s="2">
        <v>0.56999999999999995</v>
      </c>
      <c r="E17" s="2"/>
      <c r="F17" s="2"/>
      <c r="G17" s="2">
        <f t="shared" si="0"/>
        <v>0</v>
      </c>
      <c r="H17" s="2"/>
      <c r="I17" s="2">
        <f t="shared" si="1"/>
        <v>0</v>
      </c>
      <c r="J17" s="2"/>
      <c r="K17" s="2">
        <f t="shared" si="2"/>
        <v>0</v>
      </c>
      <c r="L17" s="2"/>
      <c r="M17" s="2"/>
      <c r="N17" s="2">
        <f t="shared" si="3"/>
        <v>0</v>
      </c>
      <c r="O17" s="2"/>
      <c r="P17" s="2">
        <f t="shared" si="4"/>
        <v>0</v>
      </c>
      <c r="Q17" s="2"/>
      <c r="R17" s="2">
        <f t="shared" si="5"/>
        <v>0</v>
      </c>
      <c r="S17" s="2"/>
      <c r="T17" s="2"/>
      <c r="U17" s="2">
        <f t="shared" si="6"/>
        <v>0</v>
      </c>
      <c r="V17" s="2"/>
      <c r="W17" s="2"/>
      <c r="X17" s="2"/>
      <c r="Y17" s="2"/>
      <c r="Z17" s="2"/>
      <c r="AA17" s="2"/>
      <c r="AB17" s="2"/>
      <c r="AC17" s="2"/>
      <c r="AD17" s="2"/>
      <c r="AE17" s="2" t="e">
        <f>#REF!*C17</f>
        <v>#REF!</v>
      </c>
    </row>
    <row r="18" spans="1:34" ht="4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4" ht="12.75" customHeight="1" x14ac:dyDescent="0.25">
      <c r="A19" s="5" t="s">
        <v>30</v>
      </c>
      <c r="B19" s="5" t="s">
        <v>0</v>
      </c>
      <c r="C19" s="2"/>
      <c r="D19" s="2" t="s">
        <v>31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4" ht="12.75" customHeight="1" x14ac:dyDescent="0.25">
      <c r="A20" s="2" t="s">
        <v>32</v>
      </c>
      <c r="B20" s="2" t="s">
        <v>33</v>
      </c>
      <c r="C20" s="2">
        <v>2</v>
      </c>
      <c r="D20" s="2">
        <v>0.104</v>
      </c>
      <c r="E20" s="2"/>
      <c r="F20" s="2"/>
      <c r="G20" s="2">
        <f>F20*C20</f>
        <v>0</v>
      </c>
      <c r="H20" s="2"/>
      <c r="I20" s="2">
        <f t="shared" ref="I20:I26" si="7">H20*C20</f>
        <v>0</v>
      </c>
      <c r="J20" s="2"/>
      <c r="K20" s="2">
        <f t="shared" ref="K20:K26" si="8">J20*C20</f>
        <v>0</v>
      </c>
      <c r="L20" s="2"/>
      <c r="M20" s="2"/>
      <c r="N20" s="2">
        <f t="shared" ref="N20:N26" si="9">M20*C20</f>
        <v>0</v>
      </c>
      <c r="O20" s="2"/>
      <c r="P20" s="2">
        <f t="shared" ref="P20:P26" si="10">O20*C20</f>
        <v>0</v>
      </c>
      <c r="Q20" s="2"/>
      <c r="R20" s="2">
        <f t="shared" ref="R20:R26" si="11">Q20*C20</f>
        <v>0</v>
      </c>
      <c r="S20" s="2"/>
      <c r="T20" s="2"/>
      <c r="U20" s="2">
        <f t="shared" ref="U20:U26" si="12">S20*C20</f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 t="e">
        <f>#REF!*C20</f>
        <v>#REF!</v>
      </c>
    </row>
    <row r="21" spans="1:34" ht="12.75" customHeight="1" x14ac:dyDescent="0.25">
      <c r="A21" s="2" t="s">
        <v>34</v>
      </c>
      <c r="B21" s="2" t="s">
        <v>35</v>
      </c>
      <c r="C21" s="2">
        <v>3.2</v>
      </c>
      <c r="D21" s="2">
        <v>0.17</v>
      </c>
      <c r="E21" s="2"/>
      <c r="F21" s="2"/>
      <c r="G21" s="2">
        <f t="shared" ref="G21:G26" si="13">F21*C21</f>
        <v>0</v>
      </c>
      <c r="H21" s="2"/>
      <c r="I21" s="2">
        <f t="shared" si="7"/>
        <v>0</v>
      </c>
      <c r="J21" s="2"/>
      <c r="K21" s="2">
        <f t="shared" si="8"/>
        <v>0</v>
      </c>
      <c r="L21" s="2"/>
      <c r="M21" s="2"/>
      <c r="N21" s="2">
        <f t="shared" si="9"/>
        <v>0</v>
      </c>
      <c r="O21" s="2"/>
      <c r="P21" s="2">
        <f t="shared" si="10"/>
        <v>0</v>
      </c>
      <c r="Q21" s="2"/>
      <c r="R21" s="2">
        <f t="shared" si="11"/>
        <v>0</v>
      </c>
      <c r="S21" s="2"/>
      <c r="T21" s="2"/>
      <c r="U21" s="2">
        <f t="shared" si="12"/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 t="e">
        <f>#REF!*C21</f>
        <v>#REF!</v>
      </c>
    </row>
    <row r="22" spans="1:34" ht="12.75" customHeight="1" x14ac:dyDescent="0.25">
      <c r="A22" s="2" t="s">
        <v>36</v>
      </c>
      <c r="B22" s="2" t="s">
        <v>37</v>
      </c>
      <c r="C22" s="2">
        <v>2.2999999999999998</v>
      </c>
      <c r="D22" s="2">
        <v>0.1265</v>
      </c>
      <c r="E22" s="2"/>
      <c r="F22" s="2"/>
      <c r="G22" s="2">
        <f t="shared" si="13"/>
        <v>0</v>
      </c>
      <c r="H22" s="2"/>
      <c r="I22" s="2">
        <f t="shared" si="7"/>
        <v>0</v>
      </c>
      <c r="J22" s="2"/>
      <c r="K22" s="2">
        <f t="shared" si="8"/>
        <v>0</v>
      </c>
      <c r="L22" s="2"/>
      <c r="M22" s="2"/>
      <c r="N22" s="2">
        <f t="shared" si="9"/>
        <v>0</v>
      </c>
      <c r="O22" s="2"/>
      <c r="P22" s="2">
        <f t="shared" si="10"/>
        <v>0</v>
      </c>
      <c r="Q22" s="2"/>
      <c r="R22" s="2">
        <f t="shared" si="11"/>
        <v>0</v>
      </c>
      <c r="S22" s="2"/>
      <c r="T22" s="2"/>
      <c r="U22" s="2">
        <f t="shared" si="12"/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 t="e">
        <f>#REF!*C22</f>
        <v>#REF!</v>
      </c>
    </row>
    <row r="23" spans="1:34" ht="12.75" customHeight="1" x14ac:dyDescent="0.25">
      <c r="A23" s="2" t="s">
        <v>38</v>
      </c>
      <c r="B23" s="2" t="s">
        <v>37</v>
      </c>
      <c r="C23" s="2">
        <v>2.6</v>
      </c>
      <c r="D23" s="2">
        <v>0.14299999999999999</v>
      </c>
      <c r="E23" s="2"/>
      <c r="F23" s="2"/>
      <c r="G23" s="2">
        <f t="shared" si="13"/>
        <v>0</v>
      </c>
      <c r="H23" s="2"/>
      <c r="I23" s="2">
        <f t="shared" si="7"/>
        <v>0</v>
      </c>
      <c r="J23" s="2"/>
      <c r="K23" s="2">
        <f t="shared" si="8"/>
        <v>0</v>
      </c>
      <c r="L23" s="2"/>
      <c r="M23" s="2"/>
      <c r="N23" s="2">
        <f t="shared" si="9"/>
        <v>0</v>
      </c>
      <c r="O23" s="2"/>
      <c r="P23" s="2">
        <f t="shared" si="10"/>
        <v>0</v>
      </c>
      <c r="Q23" s="2"/>
      <c r="R23" s="2">
        <f t="shared" si="11"/>
        <v>0</v>
      </c>
      <c r="S23" s="2"/>
      <c r="T23" s="2"/>
      <c r="U23" s="2">
        <f t="shared" si="12"/>
        <v>0</v>
      </c>
      <c r="V23" s="2"/>
      <c r="W23" s="2"/>
      <c r="X23" s="2"/>
      <c r="Y23" s="2"/>
      <c r="Z23" s="2"/>
      <c r="AA23" s="2"/>
      <c r="AB23" s="2"/>
      <c r="AC23" s="2"/>
      <c r="AD23" s="2"/>
      <c r="AE23" s="2" t="e">
        <f>#REF!*C23</f>
        <v>#REF!</v>
      </c>
    </row>
    <row r="24" spans="1:34" ht="12.75" customHeight="1" x14ac:dyDescent="0.25">
      <c r="A24" s="2" t="s">
        <v>39</v>
      </c>
      <c r="B24" s="2" t="s">
        <v>40</v>
      </c>
      <c r="C24" s="2">
        <v>1.8</v>
      </c>
      <c r="D24" s="2">
        <v>9.9000000000000005E-2</v>
      </c>
      <c r="E24" s="2"/>
      <c r="F24" s="2"/>
      <c r="G24" s="2">
        <f t="shared" si="13"/>
        <v>0</v>
      </c>
      <c r="H24" s="2"/>
      <c r="I24" s="2">
        <f t="shared" si="7"/>
        <v>0</v>
      </c>
      <c r="J24" s="2"/>
      <c r="K24" s="2">
        <f t="shared" si="8"/>
        <v>0</v>
      </c>
      <c r="L24" s="2"/>
      <c r="M24" s="2"/>
      <c r="N24" s="2">
        <f t="shared" si="9"/>
        <v>0</v>
      </c>
      <c r="O24" s="2"/>
      <c r="P24" s="2">
        <f t="shared" si="10"/>
        <v>0</v>
      </c>
      <c r="Q24" s="2"/>
      <c r="R24" s="2">
        <f t="shared" si="11"/>
        <v>0</v>
      </c>
      <c r="S24" s="2"/>
      <c r="T24" s="2"/>
      <c r="U24" s="2">
        <f t="shared" si="12"/>
        <v>0</v>
      </c>
      <c r="V24" s="2"/>
      <c r="W24" s="2" t="s">
        <v>56</v>
      </c>
      <c r="X24" s="2" t="s">
        <v>56</v>
      </c>
      <c r="Y24" s="2" t="s">
        <v>56</v>
      </c>
      <c r="Z24" s="2" t="s">
        <v>56</v>
      </c>
      <c r="AA24" s="2" t="s">
        <v>56</v>
      </c>
      <c r="AB24" s="2" t="s">
        <v>56</v>
      </c>
      <c r="AC24" s="2" t="s">
        <v>56</v>
      </c>
      <c r="AD24" s="2" t="s">
        <v>56</v>
      </c>
      <c r="AE24" s="2" t="e">
        <f>#REF!*C24</f>
        <v>#REF!</v>
      </c>
    </row>
    <row r="25" spans="1:34" ht="12.75" customHeight="1" x14ac:dyDescent="0.25">
      <c r="A25" s="9" t="s">
        <v>47</v>
      </c>
      <c r="B25" s="11" t="s">
        <v>48</v>
      </c>
      <c r="C25" s="9">
        <v>16.5</v>
      </c>
      <c r="D25" s="2">
        <v>0.93500000000000005</v>
      </c>
      <c r="E25" s="2"/>
      <c r="F25" s="2"/>
      <c r="G25" s="9">
        <f t="shared" si="13"/>
        <v>0</v>
      </c>
      <c r="H25" s="2"/>
      <c r="I25" s="9">
        <f t="shared" si="7"/>
        <v>0</v>
      </c>
      <c r="J25" s="2"/>
      <c r="K25" s="9">
        <f t="shared" si="8"/>
        <v>0</v>
      </c>
      <c r="L25" s="9"/>
      <c r="M25" s="2"/>
      <c r="N25" s="9">
        <f t="shared" si="9"/>
        <v>0</v>
      </c>
      <c r="O25" s="2"/>
      <c r="P25" s="9">
        <f t="shared" si="10"/>
        <v>0</v>
      </c>
      <c r="Q25" s="2"/>
      <c r="R25" s="9">
        <f t="shared" si="11"/>
        <v>0</v>
      </c>
      <c r="S25" s="2"/>
      <c r="T25" s="2"/>
      <c r="U25" s="9">
        <f t="shared" si="12"/>
        <v>0</v>
      </c>
      <c r="V25" s="9"/>
      <c r="W25" s="9"/>
      <c r="X25" s="9"/>
      <c r="Y25" s="9"/>
      <c r="Z25" s="9"/>
      <c r="AA25" s="9"/>
      <c r="AB25" s="9"/>
      <c r="AC25" s="9"/>
      <c r="AD25" s="9"/>
      <c r="AE25" s="8" t="e">
        <f>#REF!*C25</f>
        <v>#REF!</v>
      </c>
    </row>
    <row r="26" spans="1:34" ht="22.5" customHeight="1" x14ac:dyDescent="0.25">
      <c r="A26" s="10" t="s">
        <v>49</v>
      </c>
      <c r="B26" s="12" t="s">
        <v>50</v>
      </c>
      <c r="C26" s="2">
        <v>16.5</v>
      </c>
      <c r="D26" s="2">
        <v>0.93500000000000005</v>
      </c>
      <c r="E26" s="2"/>
      <c r="F26" s="2"/>
      <c r="G26" s="2">
        <f t="shared" si="13"/>
        <v>0</v>
      </c>
      <c r="H26" s="2"/>
      <c r="I26" s="2">
        <f t="shared" si="7"/>
        <v>0</v>
      </c>
      <c r="J26" s="2"/>
      <c r="K26" s="2">
        <f t="shared" si="8"/>
        <v>0</v>
      </c>
      <c r="L26" s="2"/>
      <c r="M26" s="2"/>
      <c r="N26" s="2">
        <f t="shared" si="9"/>
        <v>0</v>
      </c>
      <c r="O26" s="2"/>
      <c r="P26" s="2">
        <f t="shared" si="10"/>
        <v>0</v>
      </c>
      <c r="Q26" s="2"/>
      <c r="R26" s="2">
        <f t="shared" si="11"/>
        <v>0</v>
      </c>
      <c r="S26" s="2"/>
      <c r="T26" s="2"/>
      <c r="U26" s="2">
        <f t="shared" si="12"/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8" t="e">
        <f>#REF!*C26</f>
        <v>#REF!</v>
      </c>
    </row>
    <row r="27" spans="1:34" ht="12.75" customHeight="1" x14ac:dyDescent="0.25">
      <c r="B27" s="6" t="s">
        <v>43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4" ht="12.75" customHeight="1" x14ac:dyDescent="0.25">
      <c r="A28" s="26" t="s">
        <v>41</v>
      </c>
      <c r="B28" s="27"/>
      <c r="F28" s="2"/>
      <c r="G28" s="2">
        <f>SUM(G5:G26)</f>
        <v>0</v>
      </c>
      <c r="H28" s="2"/>
      <c r="I28" s="2">
        <f>SUM(I5:I26)</f>
        <v>0</v>
      </c>
      <c r="J28" s="2"/>
      <c r="K28" s="2">
        <f>SUM(K5:K26)</f>
        <v>0</v>
      </c>
      <c r="L28" s="2"/>
      <c r="M28" s="2"/>
      <c r="N28" s="2">
        <f>SUM(N5:N26)</f>
        <v>0</v>
      </c>
      <c r="O28" s="2"/>
      <c r="P28" s="2">
        <f>SUM(P5:P26)</f>
        <v>0</v>
      </c>
      <c r="Q28" s="2"/>
      <c r="R28" s="2">
        <f>SUM(R5:R26)</f>
        <v>0</v>
      </c>
      <c r="S28" s="2"/>
      <c r="T28" s="2"/>
      <c r="U28" s="2">
        <f>SUM(U5:U26)</f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 t="e">
        <f>SUM(AE5:AE26)</f>
        <v>#REF!</v>
      </c>
    </row>
    <row r="29" spans="1:34" ht="12.75" customHeight="1" x14ac:dyDescent="0.25">
      <c r="A29" s="26" t="s">
        <v>42</v>
      </c>
      <c r="B29" s="28"/>
      <c r="C29" s="31"/>
      <c r="D29" s="32"/>
      <c r="E29" s="16"/>
      <c r="AF29" s="1"/>
      <c r="AG29" s="1"/>
      <c r="AH29" s="1"/>
    </row>
    <row r="30" spans="1:34" ht="6" customHeight="1" x14ac:dyDescent="0.25">
      <c r="A30" s="13"/>
      <c r="B30" s="13"/>
    </row>
    <row r="31" spans="1:34" ht="12.75" customHeight="1" x14ac:dyDescent="0.25">
      <c r="B31" s="23" t="s">
        <v>52</v>
      </c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</row>
    <row r="32" spans="1:34" ht="12.75" customHeight="1" x14ac:dyDescent="0.25">
      <c r="B32" s="23" t="s">
        <v>57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</row>
    <row r="33" spans="2:15" ht="12.75" customHeight="1" x14ac:dyDescent="0.25">
      <c r="B33" s="24" t="s">
        <v>53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</row>
  </sheetData>
  <mergeCells count="11">
    <mergeCell ref="F2:AD2"/>
    <mergeCell ref="F3:AD3"/>
    <mergeCell ref="B31:O31"/>
    <mergeCell ref="B32:O32"/>
    <mergeCell ref="B33:O33"/>
    <mergeCell ref="C3:D3"/>
    <mergeCell ref="A3:B3"/>
    <mergeCell ref="A28:B28"/>
    <mergeCell ref="A29:B29"/>
    <mergeCell ref="B2:C2"/>
    <mergeCell ref="C29:D29"/>
  </mergeCells>
  <hyperlinks>
    <hyperlink ref="B33" r:id="rId1" display="http://www.amaplaneteblanquefort.fr/wordpress"/>
  </hyperlinks>
  <pageMargins left="0.23622047244094491" right="0.23622047244094491" top="0.35433070866141736" bottom="0.35433070866141736" header="0.19685039370078741" footer="0.11811023622047245"/>
  <pageSetup paperSize="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Ghislaine</dc:creator>
  <cp:lastModifiedBy>Ghislaine</cp:lastModifiedBy>
  <cp:lastPrinted>2016-02-15T23:02:36Z</cp:lastPrinted>
  <dcterms:created xsi:type="dcterms:W3CDTF">2015-01-17T22:16:20Z</dcterms:created>
  <dcterms:modified xsi:type="dcterms:W3CDTF">2017-01-25T21:51:09Z</dcterms:modified>
</cp:coreProperties>
</file>